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28800" windowHeight="12300"/>
  </bookViews>
  <sheets>
    <sheet name="Лист 1" sheetId="4" r:id="rId1"/>
  </sheets>
  <calcPr calcId="145621"/>
</workbook>
</file>

<file path=xl/calcChain.xml><?xml version="1.0" encoding="utf-8"?>
<calcChain xmlns="http://schemas.openxmlformats.org/spreadsheetml/2006/main">
  <c r="G13" i="4" l="1"/>
  <c r="H13" i="4"/>
  <c r="I13" i="4"/>
  <c r="J13" i="4"/>
  <c r="L13" i="4"/>
  <c r="A14" i="4"/>
  <c r="B14" i="4"/>
  <c r="G23" i="4"/>
  <c r="H23" i="4"/>
  <c r="I23" i="4"/>
  <c r="L23" i="4"/>
  <c r="G31" i="4"/>
  <c r="H31" i="4"/>
  <c r="I31" i="4"/>
  <c r="J31" i="4"/>
  <c r="L31" i="4"/>
  <c r="A32" i="4"/>
  <c r="B32" i="4"/>
  <c r="F32" i="4"/>
  <c r="L32" i="4" l="1"/>
</calcChain>
</file>

<file path=xl/sharedStrings.xml><?xml version="1.0" encoding="utf-8"?>
<sst xmlns="http://schemas.openxmlformats.org/spreadsheetml/2006/main" count="74" uniqueCount="63">
  <si>
    <t>Прием пищи</t>
  </si>
  <si>
    <t>Белки</t>
  </si>
  <si>
    <t>Жиры</t>
  </si>
  <si>
    <t>Углеводы</t>
  </si>
  <si>
    <t>Итого за день:</t>
  </si>
  <si>
    <t>Типовое примерное меню приготавливаемых блюд</t>
  </si>
  <si>
    <t>Школа</t>
  </si>
  <si>
    <t>Возрастная категория</t>
  </si>
  <si>
    <t>7-11 лет</t>
  </si>
  <si>
    <t>Калорийность</t>
  </si>
  <si>
    <t>№ рецептуры</t>
  </si>
  <si>
    <t>Блюда</t>
  </si>
  <si>
    <t>Раздел меню</t>
  </si>
  <si>
    <t>Неделя</t>
  </si>
  <si>
    <t>День недели</t>
  </si>
  <si>
    <t>Утвердил:</t>
  </si>
  <si>
    <t>должность</t>
  </si>
  <si>
    <t>фамилия</t>
  </si>
  <si>
    <t>дата</t>
  </si>
  <si>
    <t>Завтрак</t>
  </si>
  <si>
    <t>гор.блюдо</t>
  </si>
  <si>
    <t>гор.напиток</t>
  </si>
  <si>
    <t>хлеб</t>
  </si>
  <si>
    <t>Обед</t>
  </si>
  <si>
    <t>закуска</t>
  </si>
  <si>
    <t>1 блюдо</t>
  </si>
  <si>
    <t>2 блюдо</t>
  </si>
  <si>
    <t>гарнир</t>
  </si>
  <si>
    <t>напиток</t>
  </si>
  <si>
    <t>хлеб бел.</t>
  </si>
  <si>
    <t>хлеб черн.</t>
  </si>
  <si>
    <t>итого</t>
  </si>
  <si>
    <t>Вес блюда, г</t>
  </si>
  <si>
    <t>Цена</t>
  </si>
  <si>
    <t>день</t>
  </si>
  <si>
    <t>месяц</t>
  </si>
  <si>
    <t>год</t>
  </si>
  <si>
    <t>директор</t>
  </si>
  <si>
    <t>1/200</t>
  </si>
  <si>
    <t>1/70/30</t>
  </si>
  <si>
    <t>Хлеб пшеничный</t>
  </si>
  <si>
    <t>Хлеб ржаной</t>
  </si>
  <si>
    <t>Полдник</t>
  </si>
  <si>
    <t>1/180</t>
  </si>
  <si>
    <t>Батон</t>
  </si>
  <si>
    <t>1/45</t>
  </si>
  <si>
    <t>1/25</t>
  </si>
  <si>
    <t>1/20</t>
  </si>
  <si>
    <t>1/30</t>
  </si>
  <si>
    <t>1/200/10</t>
  </si>
  <si>
    <t>1/40</t>
  </si>
  <si>
    <t>Макаронные изделия отварные с сыром</t>
  </si>
  <si>
    <t>Чай с молоком с сахаром</t>
  </si>
  <si>
    <t>Ветчина (порциями)</t>
  </si>
  <si>
    <t>Щи из свежей капусты со сметаной</t>
  </si>
  <si>
    <t>Котлета рыбная с соусом сметанным</t>
  </si>
  <si>
    <t>Рис припущенный</t>
  </si>
  <si>
    <t>Компот из смеси сухофруктов</t>
  </si>
  <si>
    <t>Кисломолочная продукция в ассортименте</t>
  </si>
  <si>
    <t>Вареники "Колдуны"</t>
  </si>
  <si>
    <t>1/150/5</t>
  </si>
  <si>
    <t xml:space="preserve">Мархаева Н.М.   </t>
  </si>
  <si>
    <t>МБОУ г. Иркутска СОШ № 76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</si>
</sst>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3" x14ac:knownFonts="1">
    <font>
      <sz val="11"/>
      <color theme="1"/>
      <name val="Calibri"/>
      <scheme val="minor"/>
    </font>
    <font>
      <sz val="11"/>
      <color theme="1"/>
      <name val="Calibri"/>
      <family val="2"/>
      <charset val="204"/>
      <scheme val="minor"/>
    </font>
    <font>
      <sz val="10"/>
      <color theme="1"/>
      <name val="Arial"/>
      <family val="2"/>
      <charset val="204"/>
    </font>
    <font>
      <sz val="10"/>
      <color rgb="FF4C4C4C"/>
      <name val="Arial"/>
      <family val="2"/>
      <charset val="204"/>
    </font>
    <font>
      <sz val="10"/>
      <color rgb="FF2D2D2D"/>
      <name val="Arial"/>
      <family val="2"/>
      <charset val="204"/>
    </font>
    <font>
      <i/>
      <sz val="11"/>
      <color theme="1"/>
      <name val="Calibri"/>
      <family val="2"/>
      <charset val="204"/>
      <scheme val="minor"/>
    </font>
    <font>
      <b/>
      <sz val="10"/>
      <color rgb="FF2D2D2D"/>
      <name val="Arial"/>
      <family val="2"/>
      <charset val="204"/>
    </font>
    <font>
      <b/>
      <sz val="14"/>
      <color rgb="FF4C4C4C"/>
      <name val="Arial"/>
      <family val="2"/>
      <charset val="204"/>
    </font>
    <font>
      <b/>
      <sz val="8"/>
      <color theme="1"/>
      <name val="Arial"/>
      <family val="2"/>
      <charset val="204"/>
    </font>
    <font>
      <b/>
      <sz val="8"/>
      <color rgb="FF2D2D2D"/>
      <name val="Arial"/>
      <family val="2"/>
      <charset val="204"/>
    </font>
    <font>
      <i/>
      <sz val="8"/>
      <color theme="1"/>
      <name val="Arial"/>
      <family val="2"/>
      <charset val="204"/>
    </font>
    <font>
      <sz val="10"/>
      <color theme="1"/>
      <name val="Arial"/>
      <family val="2"/>
      <charset val="204"/>
    </font>
    <font>
      <sz val="10"/>
      <color rgb="FF000000"/>
      <name val="Arial"/>
      <family val="2"/>
      <charset val="204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5"/>
      </patternFill>
    </fill>
    <fill>
      <patternFill patternType="solid">
        <fgColor theme="0" tint="-0.14999847407452621"/>
        <bgColor indexed="65"/>
      </patternFill>
    </fill>
    <fill>
      <patternFill patternType="solid">
        <fgColor rgb="FFFFF2CC"/>
        <bgColor rgb="FF000000"/>
      </patternFill>
    </fill>
  </fills>
  <borders count="27">
    <border>
      <left/>
      <right/>
      <top/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/>
      <right style="thin">
        <color auto="1"/>
      </right>
      <top/>
      <bottom/>
      <diagonal/>
    </border>
    <border>
      <left/>
      <right style="thin">
        <color auto="1"/>
      </right>
      <top/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/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/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/>
      <diagonal/>
    </border>
    <border>
      <left style="medium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/>
      <top style="thin">
        <color auto="1"/>
      </top>
      <bottom style="medium">
        <color auto="1"/>
      </bottom>
      <diagonal/>
    </border>
    <border>
      <left/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67">
    <xf numFmtId="0" fontId="0" fillId="0" borderId="0" xfId="0"/>
    <xf numFmtId="0" fontId="2" fillId="0" borderId="0" xfId="0" applyFont="1" applyAlignment="1">
      <alignment horizontal="left"/>
    </xf>
    <xf numFmtId="0" fontId="2" fillId="0" borderId="0" xfId="0" applyFont="1"/>
    <xf numFmtId="0" fontId="3" fillId="0" borderId="0" xfId="0" applyFont="1" applyAlignment="1">
      <alignment horizontal="left" vertical="center"/>
    </xf>
    <xf numFmtId="0" fontId="4" fillId="0" borderId="0" xfId="0" applyFont="1" applyAlignment="1">
      <alignment horizontal="left" vertical="center"/>
    </xf>
    <xf numFmtId="0" fontId="0" fillId="0" borderId="1" xfId="0" applyBorder="1"/>
    <xf numFmtId="0" fontId="0" fillId="2" borderId="2" xfId="0" applyFill="1" applyBorder="1" applyProtection="1">
      <protection locked="0"/>
    </xf>
    <xf numFmtId="0" fontId="0" fillId="0" borderId="2" xfId="0" applyBorder="1"/>
    <xf numFmtId="0" fontId="0" fillId="0" borderId="4" xfId="0" applyBorder="1"/>
    <xf numFmtId="0" fontId="2" fillId="0" borderId="2" xfId="0" applyFont="1" applyBorder="1" applyAlignment="1">
      <alignment vertical="top" wrapText="1"/>
    </xf>
    <xf numFmtId="0" fontId="0" fillId="0" borderId="5" xfId="0" applyBorder="1"/>
    <xf numFmtId="0" fontId="0" fillId="0" borderId="6" xfId="0" applyBorder="1"/>
    <xf numFmtId="0" fontId="2" fillId="0" borderId="0" xfId="0" applyFont="1" applyAlignment="1">
      <alignment horizontal="right"/>
    </xf>
    <xf numFmtId="0" fontId="2" fillId="0" borderId="5" xfId="0" applyFont="1" applyBorder="1" applyAlignment="1">
      <alignment horizontal="center"/>
    </xf>
    <xf numFmtId="0" fontId="2" fillId="0" borderId="7" xfId="0" applyFont="1" applyBorder="1" applyAlignment="1">
      <alignment horizontal="center"/>
    </xf>
    <xf numFmtId="0" fontId="2" fillId="0" borderId="8" xfId="0" applyFont="1" applyBorder="1" applyAlignment="1">
      <alignment horizontal="center"/>
    </xf>
    <xf numFmtId="0" fontId="5" fillId="0" borderId="2" xfId="0" applyFont="1" applyBorder="1" applyAlignment="1" applyProtection="1">
      <alignment horizontal="right"/>
      <protection locked="0"/>
    </xf>
    <xf numFmtId="0" fontId="2" fillId="0" borderId="2" xfId="0" applyFont="1" applyBorder="1" applyAlignment="1">
      <alignment horizontal="center" vertical="top" wrapText="1"/>
    </xf>
    <xf numFmtId="0" fontId="2" fillId="0" borderId="12" xfId="0" applyFont="1" applyBorder="1" applyAlignment="1">
      <alignment horizontal="center"/>
    </xf>
    <xf numFmtId="0" fontId="2" fillId="0" borderId="13" xfId="0" applyFont="1" applyBorder="1" applyAlignment="1">
      <alignment horizontal="center"/>
    </xf>
    <xf numFmtId="0" fontId="0" fillId="0" borderId="14" xfId="0" applyBorder="1"/>
    <xf numFmtId="0" fontId="2" fillId="0" borderId="16" xfId="0" applyFont="1" applyBorder="1" applyAlignment="1">
      <alignment horizontal="center"/>
    </xf>
    <xf numFmtId="0" fontId="2" fillId="0" borderId="18" xfId="0" applyFont="1" applyBorder="1" applyAlignment="1">
      <alignment horizontal="center"/>
    </xf>
    <xf numFmtId="0" fontId="2" fillId="0" borderId="17" xfId="0" applyFont="1" applyBorder="1" applyAlignment="1">
      <alignment horizontal="center" vertical="top" wrapText="1"/>
    </xf>
    <xf numFmtId="0" fontId="2" fillId="0" borderId="19" xfId="0" applyFont="1" applyBorder="1" applyAlignment="1">
      <alignment horizontal="center"/>
    </xf>
    <xf numFmtId="0" fontId="2" fillId="3" borderId="20" xfId="0" applyFont="1" applyFill="1" applyBorder="1" applyAlignment="1">
      <alignment horizontal="center"/>
    </xf>
    <xf numFmtId="0" fontId="2" fillId="3" borderId="3" xfId="0" applyFont="1" applyFill="1" applyBorder="1" applyAlignment="1">
      <alignment horizontal="center"/>
    </xf>
    <xf numFmtId="0" fontId="2" fillId="3" borderId="3" xfId="0" applyFont="1" applyFill="1" applyBorder="1" applyAlignment="1">
      <alignment vertical="top" wrapText="1"/>
    </xf>
    <xf numFmtId="0" fontId="2" fillId="3" borderId="3" xfId="0" applyFont="1" applyFill="1" applyBorder="1" applyAlignment="1">
      <alignment horizontal="center" vertical="top" wrapText="1"/>
    </xf>
    <xf numFmtId="0" fontId="7" fillId="0" borderId="0" xfId="0" applyFont="1" applyAlignment="1">
      <alignment horizontal="left" vertical="center"/>
    </xf>
    <xf numFmtId="0" fontId="9" fillId="0" borderId="10" xfId="0" applyFont="1" applyBorder="1" applyAlignment="1">
      <alignment horizontal="center" vertical="center" wrapText="1"/>
    </xf>
    <xf numFmtId="0" fontId="9" fillId="0" borderId="11" xfId="0" applyFont="1" applyBorder="1" applyAlignment="1">
      <alignment horizontal="center" vertical="center" wrapText="1"/>
    </xf>
    <xf numFmtId="0" fontId="2" fillId="2" borderId="2" xfId="0" applyFont="1" applyFill="1" applyBorder="1" applyProtection="1">
      <protection locked="0"/>
    </xf>
    <xf numFmtId="0" fontId="2" fillId="2" borderId="1" xfId="0" applyFont="1" applyFill="1" applyBorder="1" applyAlignment="1" applyProtection="1">
      <alignment horizontal="center" vertical="top" wrapText="1"/>
      <protection locked="0"/>
    </xf>
    <xf numFmtId="0" fontId="2" fillId="2" borderId="15" xfId="0" applyFont="1" applyFill="1" applyBorder="1" applyAlignment="1" applyProtection="1">
      <alignment horizontal="center" vertical="top" wrapText="1"/>
      <protection locked="0"/>
    </xf>
    <xf numFmtId="0" fontId="2" fillId="2" borderId="2" xfId="0" applyFont="1" applyFill="1" applyBorder="1" applyAlignment="1" applyProtection="1">
      <alignment vertical="top" wrapText="1"/>
      <protection locked="0"/>
    </xf>
    <xf numFmtId="0" fontId="2" fillId="2" borderId="2" xfId="0" applyFont="1" applyFill="1" applyBorder="1" applyAlignment="1" applyProtection="1">
      <alignment horizontal="center" vertical="top" wrapText="1"/>
      <protection locked="0"/>
    </xf>
    <xf numFmtId="0" fontId="2" fillId="2" borderId="17" xfId="0" applyFont="1" applyFill="1" applyBorder="1" applyAlignment="1" applyProtection="1">
      <alignment horizontal="center" vertical="top" wrapText="1"/>
      <protection locked="0"/>
    </xf>
    <xf numFmtId="0" fontId="8" fillId="0" borderId="9" xfId="0" applyFont="1" applyBorder="1" applyAlignment="1">
      <alignment horizontal="center" vertical="center" wrapText="1"/>
    </xf>
    <xf numFmtId="0" fontId="8" fillId="0" borderId="10" xfId="0" applyFont="1" applyBorder="1" applyAlignment="1">
      <alignment horizontal="center" vertical="center" wrapText="1"/>
    </xf>
    <xf numFmtId="0" fontId="10" fillId="0" borderId="0" xfId="0" applyFont="1" applyAlignment="1">
      <alignment horizontal="center" vertical="top"/>
    </xf>
    <xf numFmtId="1" fontId="2" fillId="2" borderId="4" xfId="0" applyNumberFormat="1" applyFont="1" applyFill="1" applyBorder="1" applyAlignment="1" applyProtection="1">
      <alignment horizontal="center"/>
      <protection locked="0"/>
    </xf>
    <xf numFmtId="1" fontId="2" fillId="2" borderId="2" xfId="0" applyNumberFormat="1" applyFont="1" applyFill="1" applyBorder="1" applyAlignment="1" applyProtection="1">
      <alignment horizontal="center"/>
      <protection locked="0"/>
    </xf>
    <xf numFmtId="0" fontId="2" fillId="0" borderId="0" xfId="0" applyFont="1" applyFill="1" applyBorder="1" applyAlignment="1" applyProtection="1">
      <alignment horizontal="left"/>
    </xf>
    <xf numFmtId="0" fontId="11" fillId="2" borderId="1" xfId="0" applyFont="1" applyFill="1" applyBorder="1" applyAlignment="1" applyProtection="1">
      <alignment vertical="top" wrapText="1"/>
      <protection locked="0"/>
    </xf>
    <xf numFmtId="0" fontId="11" fillId="2" borderId="2" xfId="0" applyFont="1" applyFill="1" applyBorder="1" applyAlignment="1" applyProtection="1">
      <alignment vertical="top" wrapText="1"/>
      <protection locked="0"/>
    </xf>
    <xf numFmtId="0" fontId="11" fillId="2" borderId="2" xfId="0" applyFont="1" applyFill="1" applyBorder="1" applyAlignment="1" applyProtection="1">
      <alignment horizontal="center" vertical="top" wrapText="1"/>
      <protection locked="0"/>
    </xf>
    <xf numFmtId="17" fontId="2" fillId="2" borderId="2" xfId="0" applyNumberFormat="1" applyFont="1" applyFill="1" applyBorder="1" applyAlignment="1" applyProtection="1">
      <alignment horizontal="center" vertical="top" wrapText="1"/>
      <protection locked="0"/>
    </xf>
    <xf numFmtId="0" fontId="1" fillId="0" borderId="2" xfId="0" applyFont="1" applyBorder="1"/>
    <xf numFmtId="1" fontId="11" fillId="2" borderId="2" xfId="0" applyNumberFormat="1" applyFont="1" applyFill="1" applyBorder="1" applyAlignment="1" applyProtection="1">
      <alignment horizontal="center" vertical="top" wrapText="1"/>
      <protection locked="0"/>
    </xf>
    <xf numFmtId="0" fontId="1" fillId="0" borderId="6" xfId="0" applyFont="1" applyBorder="1"/>
    <xf numFmtId="0" fontId="11" fillId="2" borderId="4" xfId="0" applyFont="1" applyFill="1" applyBorder="1" applyAlignment="1" applyProtection="1">
      <alignment vertical="top" wrapText="1"/>
      <protection locked="0"/>
    </xf>
    <xf numFmtId="0" fontId="2" fillId="2" borderId="4" xfId="0" applyFont="1" applyFill="1" applyBorder="1" applyAlignment="1" applyProtection="1">
      <alignment horizontal="center" vertical="top" wrapText="1"/>
      <protection locked="0"/>
    </xf>
    <xf numFmtId="0" fontId="2" fillId="2" borderId="23" xfId="0" applyFont="1" applyFill="1" applyBorder="1" applyAlignment="1" applyProtection="1">
      <alignment horizontal="center" vertical="top" wrapText="1"/>
      <protection locked="0"/>
    </xf>
    <xf numFmtId="1" fontId="11" fillId="2" borderId="14" xfId="0" applyNumberFormat="1" applyFont="1" applyFill="1" applyBorder="1" applyAlignment="1" applyProtection="1">
      <alignment horizontal="center" vertical="top" wrapText="1"/>
      <protection locked="0"/>
    </xf>
    <xf numFmtId="49" fontId="11" fillId="2" borderId="2" xfId="0" applyNumberFormat="1" applyFont="1" applyFill="1" applyBorder="1" applyAlignment="1" applyProtection="1">
      <alignment horizontal="center" vertical="top" wrapText="1"/>
      <protection locked="0"/>
    </xf>
    <xf numFmtId="49" fontId="2" fillId="2" borderId="2" xfId="0" applyNumberFormat="1" applyFont="1" applyFill="1" applyBorder="1" applyAlignment="1" applyProtection="1">
      <alignment horizontal="center" vertical="top" wrapText="1"/>
      <protection locked="0"/>
    </xf>
    <xf numFmtId="1" fontId="11" fillId="2" borderId="6" xfId="0" applyNumberFormat="1" applyFont="1" applyFill="1" applyBorder="1" applyAlignment="1" applyProtection="1">
      <alignment horizontal="center" vertical="top" wrapText="1"/>
      <protection locked="0"/>
    </xf>
    <xf numFmtId="0" fontId="2" fillId="2" borderId="2" xfId="0" applyFont="1" applyFill="1" applyBorder="1" applyAlignment="1" applyProtection="1">
      <alignment wrapText="1"/>
      <protection locked="0"/>
    </xf>
    <xf numFmtId="0" fontId="0" fillId="0" borderId="2" xfId="0" applyBorder="1" applyAlignment="1" applyProtection="1">
      <alignment wrapText="1"/>
      <protection locked="0"/>
    </xf>
    <xf numFmtId="0" fontId="11" fillId="2" borderId="2" xfId="0" applyFont="1" applyFill="1" applyBorder="1" applyAlignment="1" applyProtection="1">
      <alignment horizontal="left" wrapText="1"/>
      <protection locked="0"/>
    </xf>
    <xf numFmtId="0" fontId="2" fillId="2" borderId="2" xfId="0" applyFont="1" applyFill="1" applyBorder="1" applyAlignment="1" applyProtection="1">
      <alignment horizontal="left" wrapText="1"/>
      <protection locked="0"/>
    </xf>
    <xf numFmtId="0" fontId="12" fillId="4" borderId="24" xfId="0" applyFont="1" applyFill="1" applyBorder="1" applyAlignment="1">
      <alignment horizontal="left" wrapText="1"/>
    </xf>
    <xf numFmtId="0" fontId="12" fillId="4" borderId="25" xfId="0" applyFont="1" applyFill="1" applyBorder="1" applyAlignment="1">
      <alignment horizontal="left" wrapText="1"/>
    </xf>
    <xf numFmtId="0" fontId="12" fillId="4" borderId="26" xfId="0" applyFont="1" applyFill="1" applyBorder="1" applyAlignment="1">
      <alignment horizontal="left" wrapText="1"/>
    </xf>
    <xf numFmtId="0" fontId="6" fillId="3" borderId="21" xfId="0" applyFont="1" applyFill="1" applyBorder="1" applyAlignment="1">
      <alignment horizontal="center" vertical="center" wrapText="1"/>
    </xf>
    <xf numFmtId="0" fontId="6" fillId="3" borderId="22" xfId="0" applyFont="1" applyFill="1" applyBorder="1" applyAlignment="1">
      <alignment horizontal="center" vertical="center" wrapTex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Arial"/>
        <a:cs typeface="Arial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Arial"/>
        <a:cs typeface="Arial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32"/>
  <sheetViews>
    <sheetView tabSelected="1" workbookViewId="0">
      <pane xSplit="4" ySplit="5" topLeftCell="E6" activePane="bottomRight" state="frozen"/>
      <selection pane="topRight" activeCell="E1" sqref="E1"/>
      <selection pane="bottomLeft" activeCell="A6" sqref="A6"/>
      <selection pane="bottomRight" activeCell="C1" sqref="C1:E1"/>
    </sheetView>
  </sheetViews>
  <sheetFormatPr defaultRowHeight="12.75" x14ac:dyDescent="0.2"/>
  <cols>
    <col min="1" max="1" width="4.7109375" style="2" customWidth="1"/>
    <col min="2" max="2" width="5.28515625" style="2" customWidth="1"/>
    <col min="3" max="3" width="9.140625" style="1"/>
    <col min="4" max="4" width="11.5703125" style="1" customWidth="1"/>
    <col min="5" max="5" width="52.5703125" style="2" customWidth="1"/>
    <col min="6" max="6" width="10.28515625" style="2" customWidth="1"/>
    <col min="7" max="7" width="10" style="2" customWidth="1"/>
    <col min="8" max="8" width="7.5703125" style="2" customWidth="1"/>
    <col min="9" max="9" width="6.85546875" style="2" customWidth="1"/>
    <col min="10" max="10" width="8.140625" style="2" customWidth="1"/>
    <col min="11" max="11" width="10" style="2" customWidth="1"/>
    <col min="12" max="16384" width="9.140625" style="2"/>
  </cols>
  <sheetData>
    <row r="1" spans="1:12" ht="15" x14ac:dyDescent="0.25">
      <c r="A1" s="1" t="s">
        <v>6</v>
      </c>
      <c r="C1" s="58" t="s">
        <v>62</v>
      </c>
      <c r="D1" s="59"/>
      <c r="E1" s="59"/>
      <c r="F1" s="12" t="s">
        <v>15</v>
      </c>
      <c r="G1" s="2" t="s">
        <v>16</v>
      </c>
      <c r="H1" s="60" t="s">
        <v>37</v>
      </c>
      <c r="I1" s="61"/>
      <c r="J1" s="61"/>
      <c r="K1" s="61"/>
    </row>
    <row r="2" spans="1:12" ht="18" customHeight="1" x14ac:dyDescent="0.2">
      <c r="A2" s="29" t="s">
        <v>5</v>
      </c>
      <c r="C2" s="2"/>
      <c r="G2" s="2" t="s">
        <v>17</v>
      </c>
      <c r="H2" s="62" t="s">
        <v>61</v>
      </c>
      <c r="I2" s="63"/>
      <c r="J2" s="63"/>
      <c r="K2" s="64"/>
    </row>
    <row r="3" spans="1:12" ht="17.25" customHeight="1" x14ac:dyDescent="0.2">
      <c r="A3" s="4" t="s">
        <v>7</v>
      </c>
      <c r="C3" s="2"/>
      <c r="D3" s="3"/>
      <c r="E3" s="32" t="s">
        <v>8</v>
      </c>
      <c r="G3" s="2" t="s">
        <v>18</v>
      </c>
      <c r="H3" s="41">
        <v>8</v>
      </c>
      <c r="I3" s="41">
        <v>5</v>
      </c>
      <c r="J3" s="42">
        <v>2024</v>
      </c>
      <c r="K3" s="43"/>
    </row>
    <row r="4" spans="1:12" ht="13.5" thickBot="1" x14ac:dyDescent="0.25">
      <c r="C4" s="2"/>
      <c r="D4" s="4"/>
      <c r="H4" s="40" t="s">
        <v>34</v>
      </c>
      <c r="I4" s="40" t="s">
        <v>35</v>
      </c>
      <c r="J4" s="40" t="s">
        <v>36</v>
      </c>
    </row>
    <row r="5" spans="1:12" ht="34.5" thickBot="1" x14ac:dyDescent="0.25">
      <c r="A5" s="38" t="s">
        <v>13</v>
      </c>
      <c r="B5" s="39" t="s">
        <v>14</v>
      </c>
      <c r="C5" s="30" t="s">
        <v>0</v>
      </c>
      <c r="D5" s="30" t="s">
        <v>12</v>
      </c>
      <c r="E5" s="30" t="s">
        <v>11</v>
      </c>
      <c r="F5" s="30" t="s">
        <v>32</v>
      </c>
      <c r="G5" s="30" t="s">
        <v>1</v>
      </c>
      <c r="H5" s="30" t="s">
        <v>2</v>
      </c>
      <c r="I5" s="30" t="s">
        <v>3</v>
      </c>
      <c r="J5" s="30" t="s">
        <v>9</v>
      </c>
      <c r="K5" s="31" t="s">
        <v>10</v>
      </c>
      <c r="L5" s="30" t="s">
        <v>33</v>
      </c>
    </row>
    <row r="6" spans="1:12" ht="15" x14ac:dyDescent="0.25">
      <c r="A6" s="18">
        <v>1</v>
      </c>
      <c r="B6" s="19">
        <v>3</v>
      </c>
      <c r="C6" s="20" t="s">
        <v>19</v>
      </c>
      <c r="D6" s="5" t="s">
        <v>20</v>
      </c>
      <c r="E6" s="44" t="s">
        <v>51</v>
      </c>
      <c r="F6" s="54" t="s">
        <v>38</v>
      </c>
      <c r="G6" s="33">
        <v>10.5</v>
      </c>
      <c r="H6" s="33">
        <v>13.5</v>
      </c>
      <c r="I6" s="33">
        <v>53.2</v>
      </c>
      <c r="J6" s="33">
        <v>376.3</v>
      </c>
      <c r="K6" s="34"/>
      <c r="L6" s="33"/>
    </row>
    <row r="7" spans="1:12" ht="15" x14ac:dyDescent="0.25">
      <c r="A7" s="21"/>
      <c r="B7" s="14"/>
      <c r="C7" s="11"/>
      <c r="D7" s="6"/>
      <c r="E7" s="45" t="s">
        <v>53</v>
      </c>
      <c r="F7" s="55" t="s">
        <v>48</v>
      </c>
      <c r="G7" s="36">
        <v>6.78</v>
      </c>
      <c r="H7" s="36">
        <v>6.27</v>
      </c>
      <c r="I7" s="36">
        <v>0</v>
      </c>
      <c r="J7" s="36">
        <v>83.55</v>
      </c>
      <c r="K7" s="37"/>
      <c r="L7" s="36"/>
    </row>
    <row r="8" spans="1:12" ht="15.75" customHeight="1" x14ac:dyDescent="0.25">
      <c r="A8" s="21"/>
      <c r="B8" s="14"/>
      <c r="C8" s="11"/>
      <c r="D8" s="7" t="s">
        <v>21</v>
      </c>
      <c r="E8" s="45" t="s">
        <v>52</v>
      </c>
      <c r="F8" s="49" t="s">
        <v>38</v>
      </c>
      <c r="G8" s="36">
        <v>1.5</v>
      </c>
      <c r="H8" s="36">
        <v>1.4</v>
      </c>
      <c r="I8" s="36">
        <v>8.5</v>
      </c>
      <c r="J8" s="36">
        <v>52.6</v>
      </c>
      <c r="K8" s="37"/>
      <c r="L8" s="36"/>
    </row>
    <row r="9" spans="1:12" ht="15" x14ac:dyDescent="0.25">
      <c r="A9" s="21"/>
      <c r="B9" s="14"/>
      <c r="C9" s="11"/>
      <c r="D9" s="7" t="s">
        <v>22</v>
      </c>
      <c r="E9" s="45" t="s">
        <v>41</v>
      </c>
      <c r="F9" s="55" t="s">
        <v>45</v>
      </c>
      <c r="G9" s="36">
        <v>0.27</v>
      </c>
      <c r="H9" s="36">
        <v>0.54</v>
      </c>
      <c r="I9" s="36">
        <v>15.03</v>
      </c>
      <c r="J9" s="36">
        <v>66.06</v>
      </c>
      <c r="K9" s="37"/>
      <c r="L9" s="36"/>
    </row>
    <row r="10" spans="1:12" ht="15" x14ac:dyDescent="0.25">
      <c r="A10" s="21"/>
      <c r="B10" s="14"/>
      <c r="C10" s="11"/>
      <c r="D10" s="7"/>
      <c r="E10" s="45" t="s">
        <v>44</v>
      </c>
      <c r="F10" s="55" t="s">
        <v>46</v>
      </c>
      <c r="G10" s="36">
        <v>1.9</v>
      </c>
      <c r="H10" s="36">
        <v>0.6</v>
      </c>
      <c r="I10" s="36">
        <v>12.85</v>
      </c>
      <c r="J10" s="36">
        <v>64.400000000000006</v>
      </c>
      <c r="K10" s="37"/>
      <c r="L10" s="36"/>
    </row>
    <row r="11" spans="1:12" ht="15" x14ac:dyDescent="0.25">
      <c r="A11" s="21"/>
      <c r="B11" s="14"/>
      <c r="C11" s="11"/>
      <c r="D11" s="6"/>
      <c r="E11" s="45"/>
      <c r="F11" s="55"/>
      <c r="G11" s="36"/>
      <c r="H11" s="36"/>
      <c r="I11" s="36"/>
      <c r="J11" s="36"/>
      <c r="K11" s="37"/>
      <c r="L11" s="36"/>
    </row>
    <row r="12" spans="1:12" ht="15" x14ac:dyDescent="0.25">
      <c r="A12" s="21"/>
      <c r="B12" s="14"/>
      <c r="C12" s="11"/>
      <c r="D12" s="6"/>
      <c r="E12" s="35"/>
      <c r="F12" s="36"/>
      <c r="G12" s="36"/>
      <c r="H12" s="36"/>
      <c r="I12" s="36"/>
      <c r="J12" s="36"/>
      <c r="K12" s="37"/>
      <c r="L12" s="36"/>
    </row>
    <row r="13" spans="1:12" ht="15" x14ac:dyDescent="0.25">
      <c r="A13" s="22"/>
      <c r="B13" s="15"/>
      <c r="C13" s="8"/>
      <c r="D13" s="16" t="s">
        <v>31</v>
      </c>
      <c r="E13" s="9"/>
      <c r="F13" s="17">
        <v>500</v>
      </c>
      <c r="G13" s="17">
        <f>SUM(G6:G12)</f>
        <v>20.95</v>
      </c>
      <c r="H13" s="17">
        <f>SUM(H6:H12)</f>
        <v>22.31</v>
      </c>
      <c r="I13" s="17">
        <f>SUM(I6:I12)</f>
        <v>89.58</v>
      </c>
      <c r="J13" s="17">
        <f>SUM(J6:J12)</f>
        <v>642.91</v>
      </c>
      <c r="K13" s="23"/>
      <c r="L13" s="17">
        <f>SUM(L6:L12)</f>
        <v>0</v>
      </c>
    </row>
    <row r="14" spans="1:12" ht="15" x14ac:dyDescent="0.25">
      <c r="A14" s="24">
        <f>A6</f>
        <v>1</v>
      </c>
      <c r="B14" s="13">
        <f>B6</f>
        <v>3</v>
      </c>
      <c r="C14" s="10" t="s">
        <v>23</v>
      </c>
      <c r="D14" s="7" t="s">
        <v>24</v>
      </c>
      <c r="E14" s="35"/>
      <c r="F14" s="36"/>
      <c r="G14" s="36"/>
      <c r="H14" s="36"/>
      <c r="I14" s="36"/>
      <c r="J14" s="36"/>
      <c r="K14" s="37"/>
      <c r="L14" s="36"/>
    </row>
    <row r="15" spans="1:12" ht="15" x14ac:dyDescent="0.25">
      <c r="A15" s="21"/>
      <c r="B15" s="14"/>
      <c r="C15" s="11"/>
      <c r="D15" s="7" t="s">
        <v>25</v>
      </c>
      <c r="E15" s="45" t="s">
        <v>54</v>
      </c>
      <c r="F15" s="46" t="s">
        <v>49</v>
      </c>
      <c r="G15" s="36">
        <v>1.65</v>
      </c>
      <c r="H15" s="36">
        <v>4.96</v>
      </c>
      <c r="I15" s="36">
        <v>6.75</v>
      </c>
      <c r="J15" s="36">
        <v>78.239999999999995</v>
      </c>
      <c r="K15" s="37"/>
      <c r="L15" s="36"/>
    </row>
    <row r="16" spans="1:12" ht="15.75" customHeight="1" x14ac:dyDescent="0.25">
      <c r="A16" s="21"/>
      <c r="B16" s="14"/>
      <c r="C16" s="11"/>
      <c r="D16" s="7" t="s">
        <v>26</v>
      </c>
      <c r="E16" s="45" t="s">
        <v>55</v>
      </c>
      <c r="F16" s="46" t="s">
        <v>39</v>
      </c>
      <c r="G16" s="36">
        <v>8.15</v>
      </c>
      <c r="H16" s="36">
        <v>6.7</v>
      </c>
      <c r="I16" s="36">
        <v>11.3</v>
      </c>
      <c r="J16" s="36">
        <v>138.1</v>
      </c>
      <c r="K16" s="37"/>
      <c r="L16" s="36"/>
    </row>
    <row r="17" spans="1:12" ht="15" x14ac:dyDescent="0.25">
      <c r="A17" s="21"/>
      <c r="B17" s="14"/>
      <c r="C17" s="11"/>
      <c r="D17" s="7" t="s">
        <v>27</v>
      </c>
      <c r="E17" s="45" t="s">
        <v>56</v>
      </c>
      <c r="F17" s="46" t="s">
        <v>43</v>
      </c>
      <c r="G17" s="36">
        <v>4.4000000000000004</v>
      </c>
      <c r="H17" s="36">
        <v>5.15</v>
      </c>
      <c r="I17" s="36">
        <v>44</v>
      </c>
      <c r="J17" s="36">
        <v>239.95</v>
      </c>
      <c r="K17" s="37"/>
      <c r="L17" s="36"/>
    </row>
    <row r="18" spans="1:12" ht="15" x14ac:dyDescent="0.25">
      <c r="A18" s="21"/>
      <c r="B18" s="14"/>
      <c r="C18" s="11"/>
      <c r="D18" s="7" t="s">
        <v>28</v>
      </c>
      <c r="E18" s="45" t="s">
        <v>57</v>
      </c>
      <c r="F18" s="46" t="s">
        <v>38</v>
      </c>
      <c r="G18" s="36">
        <v>0.6</v>
      </c>
      <c r="H18" s="36">
        <v>0</v>
      </c>
      <c r="I18" s="36">
        <v>22.7</v>
      </c>
      <c r="J18" s="36">
        <v>93.2</v>
      </c>
      <c r="K18" s="37"/>
      <c r="L18" s="36"/>
    </row>
    <row r="19" spans="1:12" ht="15" x14ac:dyDescent="0.25">
      <c r="A19" s="21"/>
      <c r="B19" s="14"/>
      <c r="C19" s="11"/>
      <c r="D19" s="7" t="s">
        <v>29</v>
      </c>
      <c r="E19" s="45" t="s">
        <v>40</v>
      </c>
      <c r="F19" s="56" t="s">
        <v>50</v>
      </c>
      <c r="G19" s="36">
        <v>3.04</v>
      </c>
      <c r="H19" s="36">
        <v>0.32</v>
      </c>
      <c r="I19" s="36">
        <v>19.68</v>
      </c>
      <c r="J19" s="36">
        <v>93.76</v>
      </c>
      <c r="K19" s="37"/>
      <c r="L19" s="36"/>
    </row>
    <row r="20" spans="1:12" ht="15" x14ac:dyDescent="0.25">
      <c r="A20" s="21"/>
      <c r="B20" s="14"/>
      <c r="C20" s="11"/>
      <c r="D20" s="7" t="s">
        <v>30</v>
      </c>
      <c r="E20" s="45" t="s">
        <v>41</v>
      </c>
      <c r="F20" s="56" t="s">
        <v>48</v>
      </c>
      <c r="G20" s="36">
        <v>0.18</v>
      </c>
      <c r="H20" s="36">
        <v>0.36</v>
      </c>
      <c r="I20" s="36">
        <v>10.02</v>
      </c>
      <c r="J20" s="36">
        <v>44.04</v>
      </c>
      <c r="K20" s="37"/>
      <c r="L20" s="36"/>
    </row>
    <row r="21" spans="1:12" ht="15" x14ac:dyDescent="0.25">
      <c r="A21" s="21"/>
      <c r="B21" s="14"/>
      <c r="C21" s="11"/>
      <c r="D21" s="6"/>
      <c r="E21" s="35"/>
      <c r="F21" s="36"/>
      <c r="G21" s="36"/>
      <c r="H21" s="36"/>
      <c r="I21" s="36"/>
      <c r="J21" s="36"/>
      <c r="K21" s="37"/>
      <c r="L21" s="36"/>
    </row>
    <row r="22" spans="1:12" ht="15" x14ac:dyDescent="0.25">
      <c r="A22" s="21"/>
      <c r="B22" s="14"/>
      <c r="C22" s="11"/>
      <c r="D22" s="6"/>
      <c r="E22" s="35"/>
      <c r="F22" s="36"/>
      <c r="G22" s="36"/>
      <c r="H22" s="36"/>
      <c r="I22" s="36"/>
      <c r="J22" s="36"/>
      <c r="K22" s="37"/>
      <c r="L22" s="36"/>
    </row>
    <row r="23" spans="1:12" ht="15" x14ac:dyDescent="0.25">
      <c r="A23" s="22"/>
      <c r="B23" s="15"/>
      <c r="C23" s="8"/>
      <c r="D23" s="16" t="s">
        <v>31</v>
      </c>
      <c r="E23" s="9"/>
      <c r="F23" s="17">
        <v>760</v>
      </c>
      <c r="G23" s="17">
        <f t="shared" ref="G23:I23" si="0">SUM(G14:G22)</f>
        <v>18.02</v>
      </c>
      <c r="H23" s="17">
        <f t="shared" si="0"/>
        <v>17.490000000000002</v>
      </c>
      <c r="I23" s="17">
        <f t="shared" si="0"/>
        <v>114.45</v>
      </c>
      <c r="J23" s="17">
        <v>687.29</v>
      </c>
      <c r="K23" s="23"/>
      <c r="L23" s="17">
        <f t="shared" ref="L23" si="1">SUM(L14:L22)</f>
        <v>0</v>
      </c>
    </row>
    <row r="24" spans="1:12" ht="15" x14ac:dyDescent="0.25">
      <c r="A24" s="21">
        <v>1</v>
      </c>
      <c r="B24" s="14">
        <v>3</v>
      </c>
      <c r="C24" s="50" t="s">
        <v>42</v>
      </c>
      <c r="D24" s="8" t="s">
        <v>20</v>
      </c>
      <c r="E24" s="51" t="s">
        <v>59</v>
      </c>
      <c r="F24" s="57" t="s">
        <v>60</v>
      </c>
      <c r="G24" s="52">
        <v>12.25</v>
      </c>
      <c r="H24" s="52">
        <v>9.49</v>
      </c>
      <c r="I24" s="52">
        <v>20.95</v>
      </c>
      <c r="J24" s="52">
        <v>218.21</v>
      </c>
      <c r="K24" s="53"/>
      <c r="L24" s="52"/>
    </row>
    <row r="25" spans="1:12" ht="15" x14ac:dyDescent="0.25">
      <c r="A25" s="21"/>
      <c r="B25" s="14"/>
      <c r="C25" s="11"/>
      <c r="D25" s="6"/>
      <c r="E25" s="45"/>
      <c r="F25" s="55"/>
      <c r="G25" s="36"/>
      <c r="H25" s="36"/>
      <c r="I25" s="36"/>
      <c r="J25" s="36"/>
      <c r="K25" s="37"/>
      <c r="L25" s="36"/>
    </row>
    <row r="26" spans="1:12" ht="15" x14ac:dyDescent="0.25">
      <c r="A26" s="21"/>
      <c r="B26" s="14"/>
      <c r="C26" s="11"/>
      <c r="D26" s="48" t="s">
        <v>28</v>
      </c>
      <c r="E26" s="45" t="s">
        <v>58</v>
      </c>
      <c r="F26" s="46" t="s">
        <v>43</v>
      </c>
      <c r="G26" s="36">
        <v>4.68</v>
      </c>
      <c r="H26" s="36">
        <v>4.5</v>
      </c>
      <c r="I26" s="36">
        <v>17.23</v>
      </c>
      <c r="J26" s="36">
        <v>128.13999999999999</v>
      </c>
      <c r="K26" s="37"/>
      <c r="L26" s="36"/>
    </row>
    <row r="27" spans="1:12" ht="15.75" customHeight="1" x14ac:dyDescent="0.25">
      <c r="A27" s="21"/>
      <c r="B27" s="14"/>
      <c r="C27" s="11"/>
      <c r="D27" s="7" t="s">
        <v>22</v>
      </c>
      <c r="E27" s="45" t="s">
        <v>40</v>
      </c>
      <c r="F27" s="55" t="s">
        <v>47</v>
      </c>
      <c r="G27" s="36">
        <v>1.5</v>
      </c>
      <c r="H27" s="36">
        <v>0.16</v>
      </c>
      <c r="I27" s="36">
        <v>9.8000000000000007</v>
      </c>
      <c r="J27" s="36">
        <v>46.64</v>
      </c>
      <c r="K27" s="37"/>
      <c r="L27" s="36"/>
    </row>
    <row r="28" spans="1:12" ht="15" x14ac:dyDescent="0.25">
      <c r="A28" s="21"/>
      <c r="B28" s="14"/>
      <c r="C28" s="11"/>
      <c r="D28" s="7"/>
      <c r="E28" s="45"/>
      <c r="F28" s="47"/>
      <c r="G28" s="36"/>
      <c r="H28" s="36"/>
      <c r="I28" s="36"/>
      <c r="J28" s="36"/>
      <c r="K28" s="37"/>
      <c r="L28" s="36"/>
    </row>
    <row r="29" spans="1:12" ht="15" x14ac:dyDescent="0.25">
      <c r="A29" s="21"/>
      <c r="B29" s="14"/>
      <c r="C29" s="11"/>
      <c r="D29" s="6"/>
      <c r="E29" s="45"/>
      <c r="F29" s="47"/>
      <c r="G29" s="36"/>
      <c r="H29" s="36"/>
      <c r="I29" s="36"/>
      <c r="J29" s="36"/>
      <c r="K29" s="37"/>
      <c r="L29" s="36"/>
    </row>
    <row r="30" spans="1:12" ht="15" x14ac:dyDescent="0.25">
      <c r="A30" s="21"/>
      <c r="B30" s="14"/>
      <c r="C30" s="11"/>
      <c r="D30" s="6"/>
      <c r="E30" s="35"/>
      <c r="F30" s="36"/>
      <c r="G30" s="36"/>
      <c r="H30" s="36"/>
      <c r="I30" s="36"/>
      <c r="J30" s="36"/>
      <c r="K30" s="37"/>
      <c r="L30" s="36"/>
    </row>
    <row r="31" spans="1:12" ht="15" x14ac:dyDescent="0.25">
      <c r="A31" s="22"/>
      <c r="B31" s="15"/>
      <c r="C31" s="8"/>
      <c r="D31" s="16" t="s">
        <v>31</v>
      </c>
      <c r="E31" s="9"/>
      <c r="F31" s="17">
        <v>355</v>
      </c>
      <c r="G31" s="17">
        <f>SUM(G24:G30)</f>
        <v>18.43</v>
      </c>
      <c r="H31" s="17">
        <f>SUM(H24:H30)</f>
        <v>14.15</v>
      </c>
      <c r="I31" s="17">
        <f>SUM(I24:I30)</f>
        <v>47.980000000000004</v>
      </c>
      <c r="J31" s="17">
        <f>SUM(J24:J30)</f>
        <v>392.99</v>
      </c>
      <c r="K31" s="23"/>
      <c r="L31" s="17">
        <f>SUM(L24:L30)</f>
        <v>0</v>
      </c>
    </row>
    <row r="32" spans="1:12" ht="15.75" customHeight="1" thickBot="1" x14ac:dyDescent="0.25">
      <c r="A32" s="25">
        <f>A6</f>
        <v>1</v>
      </c>
      <c r="B32" s="26">
        <f>B6</f>
        <v>3</v>
      </c>
      <c r="C32" s="65" t="s">
        <v>4</v>
      </c>
      <c r="D32" s="66"/>
      <c r="E32" s="27"/>
      <c r="F32" s="28">
        <f>F13+F23+F31</f>
        <v>1615</v>
      </c>
      <c r="G32" s="28">
        <v>57.4</v>
      </c>
      <c r="H32" s="28">
        <v>53.95</v>
      </c>
      <c r="I32" s="28">
        <v>252.01</v>
      </c>
      <c r="J32" s="28">
        <v>1723.19</v>
      </c>
      <c r="K32" s="28"/>
      <c r="L32" s="28">
        <f>L13+L23</f>
        <v>0</v>
      </c>
    </row>
  </sheetData>
  <mergeCells count="4">
    <mergeCell ref="C1:E1"/>
    <mergeCell ref="H1:K1"/>
    <mergeCell ref="H2:K2"/>
    <mergeCell ref="C32:D32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 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Мусифулина София Раульевна</cp:lastModifiedBy>
  <dcterms:created xsi:type="dcterms:W3CDTF">2022-05-16T14:23:56Z</dcterms:created>
  <dcterms:modified xsi:type="dcterms:W3CDTF">2024-05-15T01:29:07Z</dcterms:modified>
</cp:coreProperties>
</file>