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 l="1"/>
  <c r="A32" i="4"/>
  <c r="L31" i="4"/>
  <c r="J31" i="4"/>
  <c r="I31" i="4"/>
  <c r="H31" i="4"/>
  <c r="G31" i="4"/>
  <c r="L23" i="4"/>
  <c r="B14" i="4"/>
  <c r="L13" i="4"/>
  <c r="J13" i="4"/>
  <c r="I13" i="4"/>
  <c r="G13" i="4"/>
  <c r="L32" i="4" l="1"/>
</calcChain>
</file>

<file path=xl/sharedStrings.xml><?xml version="1.0" encoding="utf-8"?>
<sst xmlns="http://schemas.openxmlformats.org/spreadsheetml/2006/main" count="75" uniqueCount="63">
  <si>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</si>
  <si>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</si>
  <si>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</si>
  <si>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</si>
  <si>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</si>
  <si>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</si>
  <si>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</si>
  <si>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</si>
  <si>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</si>
  <si>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</si>
  <si>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</si>
  <si>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</si>
  <si>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</si>
  <si>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</si>
  <si>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</si>
  <si>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</si>
  <si>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</si>
  <si>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</si>
  <si>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</si>
  <si>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</si>
  <si>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</si>
  <si>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</si>
  <si>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</si>
  <si>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</si>
  <si>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</si>
  <si>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</si>
  <si>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</si>
  <si>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</si>
  <si>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</si>
  <si>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</si>
  <si>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</si>
  <si>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</si>
  <si>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</si>
  <si>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</si>
  <si>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</si>
  <si>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</si>
  <si>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</si>
  <si>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</si>
  <si>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</si>
  <si>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Хлеб пшеничный</t>
  </si>
  <si>
    <t>Хлеб ржаной</t>
  </si>
  <si>
    <t>Полдник</t>
  </si>
  <si>
    <t>1/180</t>
  </si>
  <si>
    <t>1/45</t>
  </si>
  <si>
    <t>1/20</t>
  </si>
  <si>
    <t>1/200/10</t>
  </si>
  <si>
    <t>1/40</t>
  </si>
  <si>
    <t>1/60</t>
  </si>
  <si>
    <t>Компот из яблок</t>
  </si>
  <si>
    <t>1/35</t>
  </si>
  <si>
    <t>Сырники из творога с соусом "Рубин"</t>
  </si>
  <si>
    <t>Каша вязкая молочная рисовая</t>
  </si>
  <si>
    <t>Бутерброд "Школьный"</t>
  </si>
  <si>
    <t>10,30</t>
  </si>
  <si>
    <t>Чай с лимоном и с сахаром</t>
  </si>
  <si>
    <t>Кондитерское изделие (печенье овсяное)</t>
  </si>
  <si>
    <t>Салат из свеклы с сыром</t>
  </si>
  <si>
    <t>Щи из свежей капусты со сметаной</t>
  </si>
  <si>
    <t>Плов из куриной грудки</t>
  </si>
  <si>
    <t>2/60/30</t>
  </si>
  <si>
    <t>Напиток витаминный с пребиотиками "Витошка"</t>
  </si>
  <si>
    <t>Мархаева Н.М.</t>
  </si>
  <si>
    <t>МБОУ г. Иркутска СОШ №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</si>
</sst>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" fillId="0" borderId="6" xfId="0" applyFont="1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8" t="s">
        <v>62</v>
      </c>
      <c r="D1" s="59"/>
      <c r="E1" s="59"/>
      <c r="F1" s="12" t="s">
        <v>15</v>
      </c>
      <c r="G1" s="2" t="s">
        <v>16</v>
      </c>
      <c r="H1" s="60" t="s">
        <v>37</v>
      </c>
      <c r="I1" s="61"/>
      <c r="J1" s="61"/>
      <c r="K1" s="61"/>
    </row>
    <row r="2" spans="1:12" ht="18" x14ac:dyDescent="0.2">
      <c r="A2" s="29" t="s">
        <v>5</v>
      </c>
      <c r="C2" s="2"/>
      <c r="G2" s="2" t="s">
        <v>17</v>
      </c>
      <c r="H2" s="61" t="s">
        <v>61</v>
      </c>
      <c r="I2" s="61"/>
      <c r="J2" s="61"/>
      <c r="K2" s="6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7</v>
      </c>
      <c r="I3" s="41">
        <v>2</v>
      </c>
      <c r="J3" s="42">
        <v>2025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2</v>
      </c>
      <c r="B6" s="19">
        <v>10</v>
      </c>
      <c r="C6" s="20" t="s">
        <v>19</v>
      </c>
      <c r="D6" s="5" t="s">
        <v>20</v>
      </c>
      <c r="E6" s="56" t="s">
        <v>51</v>
      </c>
      <c r="F6" s="52" t="s">
        <v>38</v>
      </c>
      <c r="G6" s="33">
        <v>5.7</v>
      </c>
      <c r="H6" s="54" t="s">
        <v>53</v>
      </c>
      <c r="I6" s="33">
        <v>40.9</v>
      </c>
      <c r="J6" s="33">
        <v>279.10000000000002</v>
      </c>
      <c r="K6" s="34"/>
      <c r="L6" s="33"/>
    </row>
    <row r="7" spans="1:12" ht="15" x14ac:dyDescent="0.25">
      <c r="A7" s="21"/>
      <c r="B7" s="14"/>
      <c r="C7" s="11"/>
      <c r="D7" s="6"/>
      <c r="E7" s="35" t="s">
        <v>52</v>
      </c>
      <c r="F7" s="52" t="s">
        <v>43</v>
      </c>
      <c r="G7" s="36">
        <v>4.4000000000000004</v>
      </c>
      <c r="H7" s="36">
        <v>5.0999999999999996</v>
      </c>
      <c r="I7" s="36">
        <v>13.3</v>
      </c>
      <c r="J7" s="36">
        <v>116.7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54</v>
      </c>
      <c r="F8" s="52" t="s">
        <v>38</v>
      </c>
      <c r="G8" s="36">
        <v>0.3</v>
      </c>
      <c r="H8" s="36">
        <v>0</v>
      </c>
      <c r="I8" s="36">
        <v>6.7</v>
      </c>
      <c r="J8" s="36">
        <v>28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35" t="s">
        <v>40</v>
      </c>
      <c r="F9" s="52" t="s">
        <v>49</v>
      </c>
      <c r="G9" s="36">
        <v>0.21</v>
      </c>
      <c r="H9" s="36">
        <v>0.42</v>
      </c>
      <c r="I9" s="36">
        <v>11.69</v>
      </c>
      <c r="J9" s="36">
        <v>51.38</v>
      </c>
      <c r="K9" s="37"/>
      <c r="L9" s="36"/>
    </row>
    <row r="10" spans="1:12" ht="15" x14ac:dyDescent="0.25">
      <c r="A10" s="21"/>
      <c r="B10" s="14"/>
      <c r="C10" s="11"/>
      <c r="D10" s="7"/>
      <c r="E10" s="35" t="s">
        <v>55</v>
      </c>
      <c r="F10" s="52" t="s">
        <v>44</v>
      </c>
      <c r="G10" s="36">
        <v>0.3</v>
      </c>
      <c r="H10" s="36">
        <v>2.88</v>
      </c>
      <c r="I10" s="36">
        <v>14.36</v>
      </c>
      <c r="J10" s="36">
        <v>84.56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1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500</v>
      </c>
      <c r="G13" s="17">
        <f>SUM(G6:G12)</f>
        <v>10.910000000000004</v>
      </c>
      <c r="H13" s="17">
        <v>18.7</v>
      </c>
      <c r="I13" s="17">
        <f>SUM(I6:I12)</f>
        <v>86.95</v>
      </c>
      <c r="J13" s="17">
        <f>SUM(J6:J12)</f>
        <v>559.74</v>
      </c>
      <c r="K13" s="23"/>
      <c r="L13" s="17">
        <f>SUM(L6:L12)</f>
        <v>0</v>
      </c>
    </row>
    <row r="14" spans="1:12" ht="15" x14ac:dyDescent="0.25">
      <c r="A14" s="24">
        <v>2</v>
      </c>
      <c r="B14" s="13">
        <f>B6</f>
        <v>10</v>
      </c>
      <c r="C14" s="10" t="s">
        <v>23</v>
      </c>
      <c r="D14" s="7" t="s">
        <v>24</v>
      </c>
      <c r="E14" s="35" t="s">
        <v>56</v>
      </c>
      <c r="F14" s="52" t="s">
        <v>47</v>
      </c>
      <c r="G14" s="36">
        <v>2.8</v>
      </c>
      <c r="H14" s="36">
        <v>5.7</v>
      </c>
      <c r="I14" s="36">
        <v>4.3</v>
      </c>
      <c r="J14" s="36">
        <v>79.7</v>
      </c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57</v>
      </c>
      <c r="F15" s="36" t="s">
        <v>45</v>
      </c>
      <c r="G15" s="36">
        <v>1.65</v>
      </c>
      <c r="H15" s="36">
        <v>4.96</v>
      </c>
      <c r="I15" s="36">
        <v>6.75</v>
      </c>
      <c r="J15" s="36">
        <v>78.239999999999995</v>
      </c>
      <c r="K15" s="37"/>
      <c r="L15" s="36"/>
    </row>
    <row r="16" spans="1:12" ht="15" x14ac:dyDescent="0.25">
      <c r="A16" s="21"/>
      <c r="B16" s="14"/>
      <c r="C16" s="11"/>
      <c r="D16" s="7" t="s">
        <v>26</v>
      </c>
      <c r="E16" s="35" t="s">
        <v>58</v>
      </c>
      <c r="F16" s="52" t="s">
        <v>42</v>
      </c>
      <c r="G16" s="36">
        <v>16.12</v>
      </c>
      <c r="H16" s="36">
        <v>8.0500000000000007</v>
      </c>
      <c r="I16" s="36">
        <v>32.81</v>
      </c>
      <c r="J16" s="36">
        <v>268.17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4"/>
      <c r="F17" s="45"/>
      <c r="G17" s="36"/>
      <c r="H17" s="36"/>
      <c r="I17" s="36"/>
      <c r="J17" s="36"/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35" t="s">
        <v>48</v>
      </c>
      <c r="F18" s="45" t="s">
        <v>38</v>
      </c>
      <c r="G18" s="36">
        <v>0.16</v>
      </c>
      <c r="H18" s="36">
        <v>0.16</v>
      </c>
      <c r="I18" s="36">
        <v>27.88</v>
      </c>
      <c r="J18" s="36">
        <v>113.6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4" t="s">
        <v>39</v>
      </c>
      <c r="F19" s="52" t="s">
        <v>46</v>
      </c>
      <c r="G19" s="36">
        <v>3.04</v>
      </c>
      <c r="H19" s="36">
        <v>0.32</v>
      </c>
      <c r="I19" s="36">
        <v>19.68</v>
      </c>
      <c r="J19" s="36">
        <v>93.76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4" t="s">
        <v>40</v>
      </c>
      <c r="F20" s="52" t="s">
        <v>44</v>
      </c>
      <c r="G20" s="36">
        <v>0.12</v>
      </c>
      <c r="H20" s="36">
        <v>0.24</v>
      </c>
      <c r="I20" s="36">
        <v>6.68</v>
      </c>
      <c r="J20" s="36">
        <v>29.36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710</v>
      </c>
      <c r="G23" s="17">
        <v>23.89</v>
      </c>
      <c r="H23" s="17">
        <v>19.43</v>
      </c>
      <c r="I23" s="17">
        <v>98.1</v>
      </c>
      <c r="J23" s="17">
        <v>662.83</v>
      </c>
      <c r="K23" s="23"/>
      <c r="L23" s="17">
        <f>SUM(L14:L22)</f>
        <v>0</v>
      </c>
    </row>
    <row r="24" spans="1:12" ht="15" x14ac:dyDescent="0.25">
      <c r="A24" s="21">
        <v>2</v>
      </c>
      <c r="B24" s="14">
        <v>10</v>
      </c>
      <c r="C24" s="48" t="s">
        <v>41</v>
      </c>
      <c r="D24" s="8" t="s">
        <v>20</v>
      </c>
      <c r="E24" s="57" t="s">
        <v>50</v>
      </c>
      <c r="F24" s="36" t="s">
        <v>59</v>
      </c>
      <c r="G24" s="49">
        <v>21.53</v>
      </c>
      <c r="H24" s="49">
        <v>8.4</v>
      </c>
      <c r="I24" s="49">
        <v>36.75</v>
      </c>
      <c r="J24" s="49">
        <v>308.72000000000003</v>
      </c>
      <c r="K24" s="50"/>
      <c r="L24" s="49"/>
    </row>
    <row r="25" spans="1:12" ht="15" x14ac:dyDescent="0.25">
      <c r="A25" s="21"/>
      <c r="B25" s="14"/>
      <c r="C25" s="11"/>
      <c r="D25" s="6"/>
      <c r="E25" s="44"/>
      <c r="F25" s="53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7" t="s">
        <v>28</v>
      </c>
      <c r="E26" s="35" t="s">
        <v>60</v>
      </c>
      <c r="F26" s="51" t="s">
        <v>42</v>
      </c>
      <c r="G26" s="55">
        <v>0</v>
      </c>
      <c r="H26" s="36">
        <v>0</v>
      </c>
      <c r="I26" s="36">
        <v>16.739999999999998</v>
      </c>
      <c r="J26" s="36">
        <v>66.959999999999994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4" t="s">
        <v>39</v>
      </c>
      <c r="F27" s="52" t="s">
        <v>44</v>
      </c>
      <c r="G27" s="36">
        <v>1.5</v>
      </c>
      <c r="H27" s="36">
        <v>0.16</v>
      </c>
      <c r="I27" s="36">
        <v>9.8000000000000007</v>
      </c>
      <c r="J27" s="36">
        <v>46.64</v>
      </c>
      <c r="K27" s="37"/>
      <c r="L27" s="36"/>
    </row>
    <row r="28" spans="1:12" ht="15" x14ac:dyDescent="0.25">
      <c r="A28" s="21"/>
      <c r="B28" s="14"/>
      <c r="C28" s="11"/>
      <c r="D28" s="7"/>
      <c r="E28" s="44"/>
      <c r="F28" s="4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350</v>
      </c>
      <c r="G31" s="17">
        <f>SUM(G24:G30)</f>
        <v>23.03</v>
      </c>
      <c r="H31" s="17">
        <f>SUM(H24:H30)</f>
        <v>8.56</v>
      </c>
      <c r="I31" s="17">
        <f>SUM(I24:I30)</f>
        <v>63.289999999999992</v>
      </c>
      <c r="J31" s="17">
        <f>SUM(J24:J30)</f>
        <v>422.32</v>
      </c>
      <c r="K31" s="23"/>
      <c r="L31" s="17">
        <f>SUM(L24:L30)</f>
        <v>0</v>
      </c>
    </row>
    <row r="32" spans="1:12" ht="13.5" thickBot="1" x14ac:dyDescent="0.25">
      <c r="A32" s="25">
        <f>A6</f>
        <v>2</v>
      </c>
      <c r="B32" s="26">
        <f>B6</f>
        <v>10</v>
      </c>
      <c r="C32" s="62" t="s">
        <v>4</v>
      </c>
      <c r="D32" s="63"/>
      <c r="E32" s="27"/>
      <c r="F32" s="28">
        <f>F13+F23+F31</f>
        <v>1560</v>
      </c>
      <c r="G32" s="28">
        <v>57.83</v>
      </c>
      <c r="H32" s="28">
        <v>46.69</v>
      </c>
      <c r="I32" s="28">
        <v>248.34</v>
      </c>
      <c r="J32" s="28">
        <v>1644.89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2025-02-03T07:33:54Z</dcterms:modified>
</cp:coreProperties>
</file>